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4\II kwartał\Zestawienia łącznych flot po IV kw. 2023\"/>
    </mc:Choice>
  </mc:AlternateContent>
  <xr:revisionPtr revIDLastSave="0" documentId="8_{46153A9C-3FA9-403C-8E3C-6BAB3CF611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V kw. 2023 r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K8" i="1"/>
  <c r="C8" i="1"/>
  <c r="H8" i="1"/>
  <c r="I8" i="1"/>
  <c r="J8" i="1"/>
  <c r="L8" i="1"/>
  <c r="M8" i="1"/>
  <c r="N8" i="1"/>
  <c r="J16" i="1"/>
  <c r="O7" i="1" l="1"/>
  <c r="O6" i="1"/>
  <c r="B8" i="1"/>
  <c r="D8" i="1" l="1"/>
  <c r="E8" i="1"/>
  <c r="F8" i="1"/>
  <c r="O8" i="1" l="1"/>
</calcChain>
</file>

<file path=xl/sharedStrings.xml><?xml version="1.0" encoding="utf-8"?>
<sst xmlns="http://schemas.openxmlformats.org/spreadsheetml/2006/main" count="34" uniqueCount="32">
  <si>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</si>
  <si>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</si>
  <si>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</si>
  <si>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</si>
  <si>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</si>
  <si>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</si>
  <si>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</si>
  <si>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</si>
  <si>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</si>
  <si>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</si>
  <si>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</si>
  <si>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</si>
  <si>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</si>
  <si>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LeasePlan Polska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</si>
  <si>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</si>
  <si>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</si>
  <si>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</si>
  <si>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</si>
  <si>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</si>
  <si>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</si>
  <si>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</si>
  <si>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Avis Budget / Jupol - Car</t>
  </si>
  <si>
    <t>Rentis SA</t>
  </si>
  <si>
    <t>Sixt rent a car / Eurorent</t>
  </si>
  <si>
    <t>b.d.</t>
  </si>
  <si>
    <t>Grupa Masterlease</t>
  </si>
  <si>
    <t>Express</t>
  </si>
  <si>
    <t>Statystyki firm członkowskich PZWLP po IV kwartale 2023 r.</t>
  </si>
  <si>
    <t>Kaizen Rent</t>
  </si>
  <si>
    <t>Volkswagen Financial Services</t>
  </si>
  <si>
    <r>
      <t xml:space="preserve">Razem PZWLP 
</t>
    </r>
    <r>
      <rPr>
        <sz val="11"/>
        <rFont val="Arial"/>
        <family val="2"/>
        <charset val="238"/>
      </rPr>
      <t>(bez Avis Budget i Sixt)</t>
    </r>
  </si>
  <si>
    <t>MM Cars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</si>
</sst>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1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horizontal="center" vertical="center" wrapText="1"/>
    </xf>
    <xf numFmtId="0" fontId="39" fillId="3" borderId="0" xfId="0" applyFont="1" applyFill="1"/>
    <xf numFmtId="0" fontId="38" fillId="0" borderId="17" xfId="1" applyFont="1" applyBorder="1" applyAlignment="1">
      <alignment wrapText="1"/>
    </xf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34" fillId="0" borderId="3" xfId="0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tabSelected="1" topLeftCell="A2" zoomScale="80" zoomScaleNormal="80" workbookViewId="0">
      <selection activeCell="I16" sqref="I16"/>
    </sheetView>
  </sheetViews>
  <sheetFormatPr defaultColWidth="8.77734375" defaultRowHeight="14.4"/>
  <cols>
    <col min="1" max="1" width="38.21875" style="4" customWidth="1"/>
    <col min="2" max="2" width="14.21875" style="4" customWidth="1"/>
    <col min="3" max="3" width="14.5546875" style="4" customWidth="1"/>
    <col min="4" max="4" width="15.21875" style="4" customWidth="1"/>
    <col min="5" max="6" width="14.77734375" style="4" customWidth="1"/>
    <col min="7" max="7" width="14.21875" style="4" customWidth="1"/>
    <col min="8" max="8" width="14.33203125" style="4" customWidth="1"/>
    <col min="9" max="15" width="14.77734375" style="4" customWidth="1"/>
    <col min="16" max="16" width="15.21875" style="4" customWidth="1"/>
    <col min="17" max="17" width="14.5546875" style="4" customWidth="1"/>
    <col min="18" max="18" width="14.77734375" style="4" customWidth="1"/>
    <col min="19" max="19" width="16.77734375" style="4" customWidth="1"/>
    <col min="20" max="20" width="16.21875" style="4" customWidth="1"/>
    <col min="21" max="21" width="12.44140625" style="4" customWidth="1"/>
    <col min="22" max="22" width="14" style="4" customWidth="1"/>
    <col min="23" max="23" width="14.44140625" style="4" customWidth="1"/>
    <col min="24" max="16384" width="8.77734375" style="4"/>
  </cols>
  <sheetData>
    <row r="1" spans="1:24" ht="24.75" customHeight="1">
      <c r="A1" s="41" t="s">
        <v>27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</row>
    <row r="2" spans="1:24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</row>
    <row r="3" spans="1:24" ht="38.549999999999997" customHeight="1" thickBot="1">
      <c r="A3" s="44" t="s">
        <v>10</v>
      </c>
      <c r="B3" s="45"/>
      <c r="C3" s="46"/>
      <c r="D3" s="47"/>
      <c r="E3" s="5"/>
      <c r="F3" s="5"/>
      <c r="G3" s="5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3"/>
    </row>
    <row r="4" spans="1:24" ht="77.099999999999994" customHeight="1" thickBot="1">
      <c r="A4" s="27" t="s">
        <v>0</v>
      </c>
      <c r="B4" s="19" t="s">
        <v>1</v>
      </c>
      <c r="C4" s="19" t="s">
        <v>7</v>
      </c>
      <c r="D4" s="19" t="s">
        <v>8</v>
      </c>
      <c r="E4" s="19" t="s">
        <v>2</v>
      </c>
      <c r="F4" s="19" t="s">
        <v>3</v>
      </c>
      <c r="G4" s="19" t="s">
        <v>26</v>
      </c>
      <c r="H4" s="19" t="s">
        <v>12</v>
      </c>
      <c r="I4" s="19" t="s">
        <v>13</v>
      </c>
      <c r="J4" s="19" t="s">
        <v>25</v>
      </c>
      <c r="K4" s="19" t="s">
        <v>17</v>
      </c>
      <c r="L4" s="19" t="s">
        <v>9</v>
      </c>
      <c r="M4" s="19" t="s">
        <v>29</v>
      </c>
      <c r="N4" s="19" t="s">
        <v>14</v>
      </c>
      <c r="O4" s="32" t="s">
        <v>18</v>
      </c>
    </row>
    <row r="5" spans="1:24" ht="21" customHeight="1" thickBo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3"/>
    </row>
    <row r="6" spans="1:24" ht="24.6" customHeight="1">
      <c r="A6" s="22" t="s">
        <v>4</v>
      </c>
      <c r="B6" s="36">
        <v>11821</v>
      </c>
      <c r="C6" s="36">
        <v>11043</v>
      </c>
      <c r="D6" s="36">
        <v>69428</v>
      </c>
      <c r="E6" s="36">
        <v>4546</v>
      </c>
      <c r="F6" s="36">
        <v>15018</v>
      </c>
      <c r="G6" s="36">
        <v>5017</v>
      </c>
      <c r="H6" s="36">
        <v>136</v>
      </c>
      <c r="I6" s="36">
        <v>32683</v>
      </c>
      <c r="J6" s="36">
        <v>21664</v>
      </c>
      <c r="K6" s="36">
        <v>12696</v>
      </c>
      <c r="L6" s="36">
        <v>17420</v>
      </c>
      <c r="M6" s="36">
        <v>28202</v>
      </c>
      <c r="N6" s="36">
        <v>4524</v>
      </c>
      <c r="O6" s="21">
        <f>SUM(B6:N6)</f>
        <v>234198</v>
      </c>
      <c r="Q6" s="11"/>
      <c r="R6" s="11"/>
      <c r="S6" s="11"/>
    </row>
    <row r="7" spans="1:24" ht="25.35" customHeight="1">
      <c r="A7" s="23" t="s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498</v>
      </c>
      <c r="J7" s="37">
        <v>1459</v>
      </c>
      <c r="K7" s="37">
        <v>0</v>
      </c>
      <c r="L7" s="37">
        <v>8196</v>
      </c>
      <c r="M7" s="37">
        <v>21164</v>
      </c>
      <c r="N7" s="37">
        <v>337</v>
      </c>
      <c r="O7" s="34">
        <f>SUM(B7:N7)</f>
        <v>31654</v>
      </c>
      <c r="Q7" s="11"/>
      <c r="R7" s="11"/>
      <c r="S7" s="11"/>
    </row>
    <row r="8" spans="1:24" ht="27.6" customHeight="1" thickBot="1">
      <c r="A8" s="24" t="s">
        <v>6</v>
      </c>
      <c r="B8" s="38">
        <f>SUM(B6:B7)</f>
        <v>11821</v>
      </c>
      <c r="C8" s="38">
        <f>SUM(C6:C7)</f>
        <v>11043</v>
      </c>
      <c r="D8" s="38">
        <f t="shared" ref="D8:E8" si="0">SUM(D6,D7)</f>
        <v>69428</v>
      </c>
      <c r="E8" s="38">
        <f t="shared" si="0"/>
        <v>4546</v>
      </c>
      <c r="F8" s="38">
        <f t="shared" ref="F8:N8" si="1">SUM(F6,F7)</f>
        <v>15018</v>
      </c>
      <c r="G8" s="38">
        <f t="shared" si="1"/>
        <v>5017</v>
      </c>
      <c r="H8" s="38">
        <f t="shared" si="1"/>
        <v>136</v>
      </c>
      <c r="I8" s="38">
        <f t="shared" si="1"/>
        <v>33181</v>
      </c>
      <c r="J8" s="38">
        <f t="shared" si="1"/>
        <v>23123</v>
      </c>
      <c r="K8" s="38">
        <f t="shared" si="1"/>
        <v>12696</v>
      </c>
      <c r="L8" s="38">
        <f t="shared" si="1"/>
        <v>25616</v>
      </c>
      <c r="M8" s="38">
        <f t="shared" si="1"/>
        <v>49366</v>
      </c>
      <c r="N8" s="38">
        <f t="shared" si="1"/>
        <v>4861</v>
      </c>
      <c r="O8" s="35">
        <f>SUM(B8:N8)</f>
        <v>265852</v>
      </c>
      <c r="Q8" s="11"/>
      <c r="R8" s="11"/>
      <c r="S8" s="11"/>
    </row>
    <row r="9" spans="1:24" ht="21.6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Q9" s="11"/>
    </row>
    <row r="10" spans="1:24" ht="21" customHeight="1">
      <c r="D10" s="7"/>
      <c r="I10" s="8"/>
      <c r="J10" s="8"/>
    </row>
    <row r="11" spans="1:24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4" ht="33" customHeight="1" thickBot="1">
      <c r="M12" s="11"/>
      <c r="N12" s="11"/>
      <c r="O12" s="11"/>
    </row>
    <row r="13" spans="1:24" ht="45.6" customHeight="1" thickBot="1">
      <c r="A13" s="48" t="s">
        <v>11</v>
      </c>
      <c r="B13" s="49"/>
      <c r="C13" s="49"/>
      <c r="D13" s="49"/>
      <c r="E13" s="49"/>
      <c r="F13" s="50"/>
      <c r="L13"/>
      <c r="M13"/>
      <c r="N13" s="7"/>
      <c r="O13" s="7"/>
    </row>
    <row r="14" spans="1:24" ht="79.349999999999994" customHeight="1" thickBot="1">
      <c r="A14" s="16" t="s">
        <v>0</v>
      </c>
      <c r="B14" s="17" t="s">
        <v>21</v>
      </c>
      <c r="C14" s="18" t="s">
        <v>20</v>
      </c>
      <c r="D14" s="18" t="s">
        <v>16</v>
      </c>
      <c r="E14" s="18" t="s">
        <v>28</v>
      </c>
      <c r="F14" s="17" t="s">
        <v>22</v>
      </c>
      <c r="G14" s="19" t="s">
        <v>23</v>
      </c>
      <c r="H14" s="15" t="s">
        <v>31</v>
      </c>
      <c r="I14" s="15" t="s">
        <v>19</v>
      </c>
      <c r="J14" s="20" t="s">
        <v>30</v>
      </c>
    </row>
    <row r="15" spans="1:24" ht="19.350000000000001" customHeight="1" thickBot="1">
      <c r="A15" s="13"/>
      <c r="B15" s="14"/>
      <c r="C15" s="13"/>
      <c r="D15" s="14"/>
      <c r="E15" s="13"/>
      <c r="F15" s="13"/>
      <c r="G15" s="13"/>
      <c r="H15" s="13"/>
      <c r="I15" s="14"/>
      <c r="J15" s="14"/>
    </row>
    <row r="16" spans="1:24" ht="37.35" customHeight="1" thickBot="1">
      <c r="A16" s="31" t="s">
        <v>15</v>
      </c>
      <c r="B16" s="39" t="s">
        <v>24</v>
      </c>
      <c r="C16" s="40">
        <v>6164</v>
      </c>
      <c r="D16" s="40">
        <v>2124</v>
      </c>
      <c r="E16" s="40">
        <v>5205</v>
      </c>
      <c r="F16" s="40">
        <v>2045</v>
      </c>
      <c r="G16" s="40" t="s">
        <v>24</v>
      </c>
      <c r="H16" s="40">
        <v>1290</v>
      </c>
      <c r="I16" s="40">
        <v>3986</v>
      </c>
      <c r="J16" s="10">
        <f>SUM(C16:I16)</f>
        <v>20814</v>
      </c>
    </row>
    <row r="17" spans="1:10">
      <c r="A17" s="28"/>
      <c r="B17" s="28"/>
      <c r="C17" s="28"/>
      <c r="D17" s="29"/>
      <c r="E17" s="29"/>
      <c r="F17" s="29"/>
      <c r="G17" s="29"/>
      <c r="H17" s="29"/>
      <c r="I17" s="29"/>
      <c r="J17" s="29"/>
    </row>
    <row r="20" spans="1:10" ht="18">
      <c r="A20" s="9"/>
      <c r="B20"/>
      <c r="C20" s="12"/>
      <c r="D20"/>
      <c r="E20"/>
      <c r="F20"/>
      <c r="G20" s="12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IV kw. 2023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 | PZWLP</cp:lastModifiedBy>
  <cp:lastPrinted>2012-07-23T13:40:16Z</cp:lastPrinted>
  <dcterms:created xsi:type="dcterms:W3CDTF">2012-04-19T10:48:53Z</dcterms:created>
  <dcterms:modified xsi:type="dcterms:W3CDTF">2024-07-04T12:37:27Z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